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rignolais-my.sharepoint.com/personal/nicolas_quachero_brignolais_onmicrosoft_com/Documents/Concours Debutants 2026/"/>
    </mc:Choice>
  </mc:AlternateContent>
  <xr:revisionPtr revIDLastSave="0" documentId="8_{382ACB43-539D-492B-BF14-7EF4F767715C}" xr6:coauthVersionLast="47" xr6:coauthVersionMax="47" xr10:uidLastSave="{00000000-0000-0000-0000-000000000000}"/>
  <bookViews>
    <workbookView xWindow="28680" yWindow="-120" windowWidth="29040" windowHeight="15720" xr2:uid="{96240851-5246-45D2-A08E-3ADFFE0FE198}"/>
  </bookViews>
  <sheets>
    <sheet name="Competiteurs" sheetId="1" r:id="rId1"/>
    <sheet name="Encadrants" sheetId="2" r:id="rId2"/>
    <sheet name="Ressourc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<sst xmlns="http://schemas.openxmlformats.org/spreadsheetml/2006/main" count="47" uniqueCount="39">
  <si>
    <t>Nom Archer</t>
  </si>
  <si>
    <t>Prenom Archer</t>
  </si>
  <si>
    <t>N°de licence</t>
  </si>
  <si>
    <t>Sexe</t>
  </si>
  <si>
    <t>Type Arc</t>
  </si>
  <si>
    <t>Niveau Actuel</t>
  </si>
  <si>
    <t>Blason / Distance Tir</t>
  </si>
  <si>
    <t>Club Archer</t>
  </si>
  <si>
    <t>Preference Depart (Inficatif uniquement)</t>
  </si>
  <si>
    <t>Nom</t>
  </si>
  <si>
    <t>Prénom</t>
  </si>
  <si>
    <t>N°licence</t>
  </si>
  <si>
    <t>Marqueur</t>
  </si>
  <si>
    <t>Niveau</t>
  </si>
  <si>
    <t>Cible Distance</t>
  </si>
  <si>
    <t>Tir</t>
  </si>
  <si>
    <t>Poussin</t>
  </si>
  <si>
    <t>122 / 10m</t>
  </si>
  <si>
    <t>Classique</t>
  </si>
  <si>
    <t>Femme</t>
  </si>
  <si>
    <t>Oui</t>
  </si>
  <si>
    <t>Jeune 3</t>
  </si>
  <si>
    <t>122 / 15m</t>
  </si>
  <si>
    <t>Nu (Barebow)</t>
  </si>
  <si>
    <t>Homme</t>
  </si>
  <si>
    <t>Non</t>
  </si>
  <si>
    <t>Jeune 2</t>
  </si>
  <si>
    <t>80 / 15m</t>
  </si>
  <si>
    <t>Jeune 1</t>
  </si>
  <si>
    <t>60 / 15m</t>
  </si>
  <si>
    <t>Jeune As</t>
  </si>
  <si>
    <t>40 / 15m</t>
  </si>
  <si>
    <t>Bleu</t>
  </si>
  <si>
    <t>Rouge</t>
  </si>
  <si>
    <t>Jaune</t>
  </si>
  <si>
    <t>Expert</t>
  </si>
  <si>
    <t>Jeune Master</t>
  </si>
  <si>
    <t>N°1 - 12h30</t>
  </si>
  <si>
    <t>N°2 - 15h30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</si>
</sst>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3">
    <xf numFmtId="0" fontId="0" fillId="0" borderId="0" xfId="0"/>
    <xf numFmtId="0" fontId="1" fillId="2" borderId="2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2" borderId="11" xfId="1" applyBorder="1" applyAlignment="1">
      <alignment horizontal="center" vertical="center"/>
    </xf>
    <xf numFmtId="0" fontId="1" fillId="2" borderId="12" xfId="1" applyBorder="1" applyAlignment="1">
      <alignment horizontal="center" vertical="center"/>
    </xf>
    <xf numFmtId="0" fontId="1" fillId="2" borderId="13" xfId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6FAB-3A0A-444A-B834-B37F6DDE307B}">
  <sheetPr>
    <tabColor rgb="FF0070C0"/>
  </sheetPr>
  <dimension ref="A1:I30"/>
  <sheetViews>
    <sheetView tabSelected="1" workbookViewId="0">
      <selection activeCell="A2" sqref="A2"/>
    </sheetView>
  </sheetViews>
  <sheetFormatPr defaultRowHeight="15" x14ac:dyDescent="0.25"/>
  <cols>
    <col min="1" max="8" width="26.7109375" customWidth="1"/>
    <col min="9" max="9" width="38.85546875" bestFit="1" customWidth="1"/>
  </cols>
  <sheetData>
    <row r="1" spans="1:9" ht="29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29.25" customHeight="1" x14ac:dyDescent="0.25">
      <c r="A2" s="4"/>
      <c r="B2" s="5"/>
      <c r="C2" s="5"/>
      <c r="D2" s="5"/>
      <c r="E2" s="6"/>
      <c r="F2" s="6"/>
      <c r="G2" s="17" t="str">
        <f>IF(F2&lt;&gt;"",VLOOKUP(F2,Ressources!$A$2:$B$10,2,FALSE)," ")</f>
        <v xml:space="preserve"> </v>
      </c>
      <c r="H2" s="6"/>
      <c r="I2" s="19"/>
    </row>
    <row r="3" spans="1:9" ht="29.25" customHeight="1" x14ac:dyDescent="0.25">
      <c r="A3" s="4"/>
      <c r="B3" s="5"/>
      <c r="C3" s="5"/>
      <c r="D3" s="5"/>
      <c r="E3" s="6"/>
      <c r="F3" s="6"/>
      <c r="G3" s="17" t="str">
        <f>IF(F3&lt;&gt;"",VLOOKUP(F3,Ressources!$A$2:$B$10,2,FALSE)," ")</f>
        <v xml:space="preserve"> </v>
      </c>
      <c r="H3" s="6"/>
      <c r="I3" s="19"/>
    </row>
    <row r="4" spans="1:9" ht="29.25" customHeight="1" x14ac:dyDescent="0.25">
      <c r="A4" s="4"/>
      <c r="B4" s="5"/>
      <c r="C4" s="5"/>
      <c r="D4" s="5"/>
      <c r="E4" s="6"/>
      <c r="F4" s="6"/>
      <c r="G4" s="17" t="str">
        <f>IF(F4&lt;&gt;"",VLOOKUP(F4,Ressources!$A$2:$B$10,2,FALSE)," ")</f>
        <v xml:space="preserve"> </v>
      </c>
      <c r="H4" s="6"/>
      <c r="I4" s="19"/>
    </row>
    <row r="5" spans="1:9" ht="29.25" customHeight="1" x14ac:dyDescent="0.25">
      <c r="A5" s="4"/>
      <c r="B5" s="5"/>
      <c r="C5" s="5"/>
      <c r="D5" s="5"/>
      <c r="E5" s="6"/>
      <c r="F5" s="6"/>
      <c r="G5" s="17" t="str">
        <f>IF(F5&lt;&gt;"",VLOOKUP(F5,Ressources!$A$2:$B$10,2,FALSE)," ")</f>
        <v xml:space="preserve"> </v>
      </c>
      <c r="H5" s="6"/>
      <c r="I5" s="19"/>
    </row>
    <row r="6" spans="1:9" ht="29.25" customHeight="1" x14ac:dyDescent="0.25">
      <c r="A6" s="4"/>
      <c r="B6" s="5"/>
      <c r="C6" s="5"/>
      <c r="D6" s="5"/>
      <c r="E6" s="6"/>
      <c r="F6" s="6"/>
      <c r="G6" s="17" t="str">
        <f>IF(F6&lt;&gt;"",VLOOKUP(F6,Ressources!$A$2:$B$10,2,FALSE)," ")</f>
        <v xml:space="preserve"> </v>
      </c>
      <c r="H6" s="6"/>
      <c r="I6" s="19"/>
    </row>
    <row r="7" spans="1:9" ht="29.25" customHeight="1" x14ac:dyDescent="0.25">
      <c r="A7" s="4"/>
      <c r="B7" s="5"/>
      <c r="C7" s="5"/>
      <c r="D7" s="5"/>
      <c r="E7" s="6"/>
      <c r="F7" s="6"/>
      <c r="G7" s="17" t="str">
        <f>IF(F7&lt;&gt;"",VLOOKUP(F7,Ressources!$A$2:$B$10,2,FALSE)," ")</f>
        <v xml:space="preserve"> </v>
      </c>
      <c r="H7" s="6"/>
      <c r="I7" s="19"/>
    </row>
    <row r="8" spans="1:9" ht="29.25" customHeight="1" x14ac:dyDescent="0.25">
      <c r="A8" s="4"/>
      <c r="B8" s="5"/>
      <c r="C8" s="5"/>
      <c r="D8" s="5"/>
      <c r="E8" s="6"/>
      <c r="F8" s="6"/>
      <c r="G8" s="17" t="str">
        <f>IF(F8&lt;&gt;"",VLOOKUP(F8,Ressources!$A$2:$B$10,2,FALSE)," ")</f>
        <v xml:space="preserve"> </v>
      </c>
      <c r="H8" s="6"/>
      <c r="I8" s="19"/>
    </row>
    <row r="9" spans="1:9" ht="29.25" customHeight="1" x14ac:dyDescent="0.25">
      <c r="A9" s="4"/>
      <c r="B9" s="5"/>
      <c r="C9" s="5"/>
      <c r="D9" s="5"/>
      <c r="E9" s="6"/>
      <c r="F9" s="6"/>
      <c r="G9" s="17" t="str">
        <f>IF(F9&lt;&gt;"",VLOOKUP(F9,Ressources!$A$2:$B$10,2,FALSE)," ")</f>
        <v xml:space="preserve"> </v>
      </c>
      <c r="H9" s="6"/>
      <c r="I9" s="19"/>
    </row>
    <row r="10" spans="1:9" ht="29.25" customHeight="1" x14ac:dyDescent="0.25">
      <c r="A10" s="4"/>
      <c r="B10" s="5"/>
      <c r="C10" s="5"/>
      <c r="D10" s="5"/>
      <c r="E10" s="6"/>
      <c r="F10" s="6"/>
      <c r="G10" s="17" t="str">
        <f>IF(F10&lt;&gt;"",VLOOKUP(F10,Ressources!$A$2:$B$10,2,FALSE)," ")</f>
        <v xml:space="preserve"> </v>
      </c>
      <c r="H10" s="6"/>
      <c r="I10" s="19"/>
    </row>
    <row r="11" spans="1:9" ht="29.25" customHeight="1" x14ac:dyDescent="0.25">
      <c r="A11" s="4"/>
      <c r="B11" s="5"/>
      <c r="C11" s="5"/>
      <c r="D11" s="5"/>
      <c r="E11" s="6"/>
      <c r="F11" s="6"/>
      <c r="G11" s="17" t="str">
        <f>IF(F11&lt;&gt;"",VLOOKUP(F11,Ressources!$A$2:$B$10,2,FALSE)," ")</f>
        <v xml:space="preserve"> </v>
      </c>
      <c r="H11" s="6"/>
      <c r="I11" s="19"/>
    </row>
    <row r="12" spans="1:9" ht="29.25" customHeight="1" x14ac:dyDescent="0.25">
      <c r="A12" s="4"/>
      <c r="B12" s="5"/>
      <c r="C12" s="5"/>
      <c r="D12" s="5"/>
      <c r="E12" s="6"/>
      <c r="F12" s="6"/>
      <c r="G12" s="17" t="str">
        <f>IF(F12&lt;&gt;"",VLOOKUP(F12,Ressources!$A$2:$B$10,2,FALSE)," ")</f>
        <v xml:space="preserve"> </v>
      </c>
      <c r="H12" s="6"/>
      <c r="I12" s="19"/>
    </row>
    <row r="13" spans="1:9" ht="29.25" customHeight="1" x14ac:dyDescent="0.25">
      <c r="A13" s="4"/>
      <c r="B13" s="5"/>
      <c r="C13" s="5"/>
      <c r="D13" s="5"/>
      <c r="E13" s="6"/>
      <c r="F13" s="6"/>
      <c r="G13" s="17" t="str">
        <f>IF(F13&lt;&gt;"",VLOOKUP(F13,Ressources!$A$2:$B$10,2,FALSE)," ")</f>
        <v xml:space="preserve"> </v>
      </c>
      <c r="H13" s="6"/>
      <c r="I13" s="19"/>
    </row>
    <row r="14" spans="1:9" ht="29.25" customHeight="1" x14ac:dyDescent="0.25">
      <c r="A14" s="4"/>
      <c r="B14" s="5"/>
      <c r="C14" s="5"/>
      <c r="D14" s="5"/>
      <c r="E14" s="6"/>
      <c r="F14" s="6"/>
      <c r="G14" s="17" t="str">
        <f>IF(F14&lt;&gt;"",VLOOKUP(F14,Ressources!$A$2:$B$10,2,FALSE)," ")</f>
        <v xml:space="preserve"> </v>
      </c>
      <c r="H14" s="6"/>
      <c r="I14" s="19"/>
    </row>
    <row r="15" spans="1:9" ht="29.25" customHeight="1" x14ac:dyDescent="0.25">
      <c r="A15" s="4"/>
      <c r="B15" s="5"/>
      <c r="C15" s="5"/>
      <c r="D15" s="5"/>
      <c r="E15" s="6"/>
      <c r="F15" s="6"/>
      <c r="G15" s="17" t="str">
        <f>IF(F15&lt;&gt;"",VLOOKUP(F15,Ressources!$A$2:$B$10,2,FALSE)," ")</f>
        <v xml:space="preserve"> </v>
      </c>
      <c r="H15" s="6"/>
      <c r="I15" s="19"/>
    </row>
    <row r="16" spans="1:9" ht="29.25" customHeight="1" x14ac:dyDescent="0.25">
      <c r="A16" s="4"/>
      <c r="B16" s="5"/>
      <c r="C16" s="5"/>
      <c r="D16" s="5"/>
      <c r="E16" s="6"/>
      <c r="F16" s="6"/>
      <c r="G16" s="17" t="str">
        <f>IF(F16&lt;&gt;"",VLOOKUP(F16,Ressources!$A$2:$B$10,2,FALSE)," ")</f>
        <v xml:space="preserve"> </v>
      </c>
      <c r="H16" s="6"/>
      <c r="I16" s="19"/>
    </row>
    <row r="17" spans="1:9" ht="29.25" customHeight="1" x14ac:dyDescent="0.25">
      <c r="A17" s="4"/>
      <c r="B17" s="5"/>
      <c r="C17" s="5"/>
      <c r="D17" s="5"/>
      <c r="E17" s="6"/>
      <c r="F17" s="6"/>
      <c r="G17" s="17" t="str">
        <f>IF(F17&lt;&gt;"",VLOOKUP(F17,Ressources!$A$2:$B$10,2,FALSE)," ")</f>
        <v xml:space="preserve"> </v>
      </c>
      <c r="H17" s="6"/>
      <c r="I17" s="19"/>
    </row>
    <row r="18" spans="1:9" ht="29.25" customHeight="1" x14ac:dyDescent="0.25">
      <c r="A18" s="4"/>
      <c r="B18" s="5"/>
      <c r="C18" s="5"/>
      <c r="D18" s="5"/>
      <c r="E18" s="6"/>
      <c r="F18" s="6"/>
      <c r="G18" s="17" t="str">
        <f>IF(F18&lt;&gt;"",VLOOKUP(F18,Ressources!$A$2:$B$10,2,FALSE)," ")</f>
        <v xml:space="preserve"> </v>
      </c>
      <c r="H18" s="6"/>
      <c r="I18" s="19"/>
    </row>
    <row r="19" spans="1:9" ht="29.25" customHeight="1" x14ac:dyDescent="0.25">
      <c r="A19" s="4"/>
      <c r="B19" s="5"/>
      <c r="C19" s="5"/>
      <c r="D19" s="5"/>
      <c r="E19" s="6"/>
      <c r="F19" s="6"/>
      <c r="G19" s="17" t="str">
        <f>IF(F19&lt;&gt;"",VLOOKUP(F19,Ressources!$A$2:$B$10,2,FALSE)," ")</f>
        <v xml:space="preserve"> </v>
      </c>
      <c r="H19" s="6"/>
      <c r="I19" s="19"/>
    </row>
    <row r="20" spans="1:9" ht="29.25" customHeight="1" x14ac:dyDescent="0.25">
      <c r="A20" s="4"/>
      <c r="B20" s="5"/>
      <c r="C20" s="5"/>
      <c r="D20" s="5"/>
      <c r="E20" s="6"/>
      <c r="F20" s="6"/>
      <c r="G20" s="17" t="str">
        <f>IF(F20&lt;&gt;"",VLOOKUP(F20,Ressources!$A$2:$B$10,2,FALSE)," ")</f>
        <v xml:space="preserve"> </v>
      </c>
      <c r="H20" s="6"/>
      <c r="I20" s="19"/>
    </row>
    <row r="21" spans="1:9" ht="29.25" customHeight="1" x14ac:dyDescent="0.25">
      <c r="A21" s="4"/>
      <c r="B21" s="5"/>
      <c r="C21" s="5"/>
      <c r="D21" s="5"/>
      <c r="E21" s="6"/>
      <c r="F21" s="6"/>
      <c r="G21" s="17" t="str">
        <f>IF(F21&lt;&gt;"",VLOOKUP(F21,Ressources!$A$2:$B$10,2,FALSE)," ")</f>
        <v xml:space="preserve"> </v>
      </c>
      <c r="H21" s="6"/>
      <c r="I21" s="19"/>
    </row>
    <row r="22" spans="1:9" ht="29.25" customHeight="1" x14ac:dyDescent="0.25">
      <c r="A22" s="4"/>
      <c r="B22" s="5"/>
      <c r="C22" s="5"/>
      <c r="D22" s="5"/>
      <c r="E22" s="6"/>
      <c r="F22" s="6"/>
      <c r="G22" s="17" t="str">
        <f>IF(F22&lt;&gt;"",VLOOKUP(F22,Ressources!$A$2:$B$10,2,FALSE)," ")</f>
        <v xml:space="preserve"> </v>
      </c>
      <c r="H22" s="6"/>
      <c r="I22" s="19"/>
    </row>
    <row r="23" spans="1:9" ht="29.25" customHeight="1" x14ac:dyDescent="0.25">
      <c r="A23" s="4"/>
      <c r="B23" s="5"/>
      <c r="C23" s="5"/>
      <c r="D23" s="5"/>
      <c r="E23" s="6"/>
      <c r="F23" s="6"/>
      <c r="G23" s="17" t="str">
        <f>IF(F23&lt;&gt;"",VLOOKUP(F23,Ressources!$A$2:$B$10,2,FALSE)," ")</f>
        <v xml:space="preserve"> </v>
      </c>
      <c r="H23" s="6"/>
      <c r="I23" s="19"/>
    </row>
    <row r="24" spans="1:9" ht="29.25" customHeight="1" x14ac:dyDescent="0.25">
      <c r="A24" s="4"/>
      <c r="B24" s="5"/>
      <c r="C24" s="5"/>
      <c r="D24" s="5"/>
      <c r="E24" s="6"/>
      <c r="F24" s="6"/>
      <c r="G24" s="17" t="str">
        <f>IF(F24&lt;&gt;"",VLOOKUP(F24,Ressources!$A$2:$B$10,2,FALSE)," ")</f>
        <v xml:space="preserve"> </v>
      </c>
      <c r="H24" s="6"/>
      <c r="I24" s="19"/>
    </row>
    <row r="25" spans="1:9" ht="29.25" customHeight="1" x14ac:dyDescent="0.25">
      <c r="A25" s="4"/>
      <c r="B25" s="5"/>
      <c r="C25" s="5"/>
      <c r="D25" s="5"/>
      <c r="E25" s="6"/>
      <c r="F25" s="6"/>
      <c r="G25" s="17" t="str">
        <f>IF(F25&lt;&gt;"",VLOOKUP(F25,Ressources!$A$2:$B$10,2,FALSE)," ")</f>
        <v xml:space="preserve"> </v>
      </c>
      <c r="H25" s="6"/>
      <c r="I25" s="19"/>
    </row>
    <row r="26" spans="1:9" ht="29.25" customHeight="1" x14ac:dyDescent="0.25">
      <c r="A26" s="4"/>
      <c r="B26" s="5"/>
      <c r="C26" s="5"/>
      <c r="D26" s="5"/>
      <c r="E26" s="6"/>
      <c r="F26" s="6"/>
      <c r="G26" s="17" t="str">
        <f>IF(F26&lt;&gt;"",VLOOKUP(F26,Ressources!$A$2:$B$10,2,FALSE)," ")</f>
        <v xml:space="preserve"> </v>
      </c>
      <c r="H26" s="6"/>
      <c r="I26" s="19"/>
    </row>
    <row r="27" spans="1:9" ht="29.25" customHeight="1" x14ac:dyDescent="0.25">
      <c r="A27" s="4"/>
      <c r="B27" s="5"/>
      <c r="C27" s="5"/>
      <c r="D27" s="5"/>
      <c r="E27" s="6"/>
      <c r="F27" s="6"/>
      <c r="G27" s="17" t="str">
        <f>IF(F27&lt;&gt;"",VLOOKUP(F27,Ressources!$A$2:$B$10,2,FALSE)," ")</f>
        <v xml:space="preserve"> </v>
      </c>
      <c r="H27" s="6"/>
      <c r="I27" s="19"/>
    </row>
    <row r="28" spans="1:9" ht="29.25" customHeight="1" x14ac:dyDescent="0.25">
      <c r="A28" s="4"/>
      <c r="B28" s="5"/>
      <c r="C28" s="5"/>
      <c r="D28" s="5"/>
      <c r="E28" s="6"/>
      <c r="F28" s="6"/>
      <c r="G28" s="17" t="str">
        <f>IF(F28&lt;&gt;"",VLOOKUP(F28,Ressources!$A$2:$B$10,2,FALSE)," ")</f>
        <v xml:space="preserve"> </v>
      </c>
      <c r="H28" s="6"/>
      <c r="I28" s="19"/>
    </row>
    <row r="29" spans="1:9" ht="29.25" customHeight="1" x14ac:dyDescent="0.25">
      <c r="A29" s="4"/>
      <c r="B29" s="5"/>
      <c r="C29" s="5"/>
      <c r="D29" s="5"/>
      <c r="E29" s="6"/>
      <c r="F29" s="6"/>
      <c r="G29" s="17" t="str">
        <f>IF(F29&lt;&gt;"",VLOOKUP(F29,Ressources!$A$2:$B$10,2,FALSE)," ")</f>
        <v xml:space="preserve"> </v>
      </c>
      <c r="H29" s="6"/>
      <c r="I29" s="19"/>
    </row>
    <row r="30" spans="1:9" ht="29.25" customHeight="1" thickBot="1" x14ac:dyDescent="0.3">
      <c r="A30" s="7"/>
      <c r="B30" s="8"/>
      <c r="C30" s="8"/>
      <c r="D30" s="8"/>
      <c r="E30" s="9"/>
      <c r="F30" s="6"/>
      <c r="G30" s="18" t="str">
        <f>IF(F30&lt;&gt;"",VLOOKUP(F30,Ressources!$A$2:$B$10,2,FALSE)," ")</f>
        <v xml:space="preserve"> </v>
      </c>
      <c r="H30" s="9"/>
      <c r="I30" s="20"/>
    </row>
  </sheetData>
  <sheetProtection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A7BC84F-8F89-4AD4-99BA-2D4FA60570B2}">
          <x14:formula1>
            <xm:f>Ressources!$J$2:$J$3</xm:f>
          </x14:formula1>
          <xm:sqref>D2:D30</xm:sqref>
        </x14:dataValidation>
        <x14:dataValidation type="list" allowBlank="1" showInputMessage="1" showErrorMessage="1" xr:uid="{67DCFF87-28D4-46BD-AF35-4E12A9136E3E}">
          <x14:formula1>
            <xm:f>Ressources!$H$2:$H$3</xm:f>
          </x14:formula1>
          <xm:sqref>E2:E30</xm:sqref>
        </x14:dataValidation>
        <x14:dataValidation type="list" allowBlank="1" showInputMessage="1" showErrorMessage="1" xr:uid="{209200EE-C979-4205-9A8F-F759B5459938}">
          <x14:formula1>
            <xm:f>Ressources!$D$2:$D$3</xm:f>
          </x14:formula1>
          <xm:sqref>I2</xm:sqref>
        </x14:dataValidation>
        <x14:dataValidation type="list" allowBlank="1" showInputMessage="1" showErrorMessage="1" xr:uid="{AB9920DD-7314-4A3E-BDAB-735E7E7FF6A3}">
          <x14:formula1>
            <xm:f>Ressources!$A$2:$A$11</xm:f>
          </x14:formula1>
          <xm:sqref>F2:F30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ED2B-341B-40E1-A2DF-ACE449A00E7E}">
  <sheetPr>
    <tabColor theme="6" tint="0.39997558519241921"/>
  </sheetPr>
  <dimension ref="A1:D14"/>
  <sheetViews>
    <sheetView workbookViewId="0">
      <selection activeCell="D2" sqref="D2"/>
    </sheetView>
  </sheetViews>
  <sheetFormatPr defaultRowHeight="15" x14ac:dyDescent="0.25"/>
  <cols>
    <col min="1" max="4" width="44.140625" customWidth="1"/>
  </cols>
  <sheetData>
    <row r="1" spans="1:4" ht="29.25" customHeight="1" x14ac:dyDescent="0.25">
      <c r="A1" s="10" t="s">
        <v>9</v>
      </c>
      <c r="B1" s="11" t="s">
        <v>10</v>
      </c>
      <c r="C1" s="11" t="s">
        <v>11</v>
      </c>
      <c r="D1" s="12" t="s">
        <v>12</v>
      </c>
    </row>
    <row r="2" spans="1:4" ht="29.25" customHeight="1" x14ac:dyDescent="0.25">
      <c r="A2" s="13"/>
      <c r="B2" s="14"/>
      <c r="C2" s="14"/>
      <c r="D2" s="21"/>
    </row>
    <row r="3" spans="1:4" ht="29.25" customHeight="1" x14ac:dyDescent="0.25">
      <c r="A3" s="13"/>
      <c r="B3" s="14"/>
      <c r="C3" s="14"/>
      <c r="D3" s="21"/>
    </row>
    <row r="4" spans="1:4" ht="29.25" customHeight="1" x14ac:dyDescent="0.25">
      <c r="A4" s="13"/>
      <c r="B4" s="14"/>
      <c r="C4" s="14"/>
      <c r="D4" s="21"/>
    </row>
    <row r="5" spans="1:4" ht="29.25" customHeight="1" x14ac:dyDescent="0.25">
      <c r="A5" s="13"/>
      <c r="B5" s="14"/>
      <c r="C5" s="14"/>
      <c r="D5" s="21"/>
    </row>
    <row r="6" spans="1:4" ht="29.25" customHeight="1" x14ac:dyDescent="0.25">
      <c r="A6" s="13"/>
      <c r="B6" s="14"/>
      <c r="C6" s="14"/>
      <c r="D6" s="21"/>
    </row>
    <row r="7" spans="1:4" ht="29.25" customHeight="1" x14ac:dyDescent="0.25">
      <c r="A7" s="13"/>
      <c r="B7" s="14"/>
      <c r="C7" s="14"/>
      <c r="D7" s="21"/>
    </row>
    <row r="8" spans="1:4" ht="29.25" customHeight="1" x14ac:dyDescent="0.25">
      <c r="A8" s="13"/>
      <c r="B8" s="14"/>
      <c r="C8" s="14"/>
      <c r="D8" s="21"/>
    </row>
    <row r="9" spans="1:4" ht="29.25" customHeight="1" x14ac:dyDescent="0.25">
      <c r="A9" s="13"/>
      <c r="B9" s="14"/>
      <c r="C9" s="14"/>
      <c r="D9" s="21"/>
    </row>
    <row r="10" spans="1:4" ht="29.25" customHeight="1" x14ac:dyDescent="0.25">
      <c r="A10" s="13"/>
      <c r="B10" s="14"/>
      <c r="C10" s="14"/>
      <c r="D10" s="21"/>
    </row>
    <row r="11" spans="1:4" ht="29.25" customHeight="1" x14ac:dyDescent="0.25">
      <c r="A11" s="13"/>
      <c r="B11" s="14"/>
      <c r="C11" s="14"/>
      <c r="D11" s="21"/>
    </row>
    <row r="12" spans="1:4" ht="29.25" customHeight="1" x14ac:dyDescent="0.25">
      <c r="A12" s="13"/>
      <c r="B12" s="14"/>
      <c r="C12" s="14"/>
      <c r="D12" s="21"/>
    </row>
    <row r="13" spans="1:4" ht="29.25" customHeight="1" x14ac:dyDescent="0.25">
      <c r="A13" s="13"/>
      <c r="B13" s="14"/>
      <c r="C13" s="14"/>
      <c r="D13" s="21"/>
    </row>
    <row r="14" spans="1:4" ht="29.25" customHeight="1" thickBot="1" x14ac:dyDescent="0.3">
      <c r="A14" s="15"/>
      <c r="B14" s="16"/>
      <c r="C14" s="16"/>
      <c r="D14" s="22"/>
    </row>
  </sheetData>
  <sheetProtection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8AF814-55A9-4250-ABE2-5AD834477746}">
          <x14:formula1>
            <xm:f>Ressources!$L$2:$L$3</xm:f>
          </x14:formula1>
          <xm:sqref>D2:D14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E7EB-1F4A-4B72-929E-34D4A0568CE6}">
  <dimension ref="A1:L11"/>
  <sheetViews>
    <sheetView workbookViewId="0">
      <selection activeCell="D4" sqref="D4"/>
    </sheetView>
  </sheetViews>
  <sheetFormatPr defaultRowHeight="15" x14ac:dyDescent="0.25"/>
  <sheetData>
    <row r="1" spans="1:12" x14ac:dyDescent="0.25">
      <c r="A1" t="s">
        <v>13</v>
      </c>
      <c r="B1" t="s">
        <v>14</v>
      </c>
      <c r="D1" t="s">
        <v>15</v>
      </c>
      <c r="H1" t="s">
        <v>4</v>
      </c>
      <c r="J1" t="s">
        <v>3</v>
      </c>
      <c r="L1" t="s">
        <v>12</v>
      </c>
    </row>
    <row r="2" spans="1:12" x14ac:dyDescent="0.25">
      <c r="A2" t="s">
        <v>16</v>
      </c>
      <c r="B2" t="s">
        <v>17</v>
      </c>
      <c r="D2" t="s">
        <v>37</v>
      </c>
      <c r="H2" t="s">
        <v>18</v>
      </c>
      <c r="J2" t="s">
        <v>19</v>
      </c>
      <c r="L2" t="s">
        <v>20</v>
      </c>
    </row>
    <row r="3" spans="1:12" x14ac:dyDescent="0.25">
      <c r="A3" t="s">
        <v>21</v>
      </c>
      <c r="B3" t="s">
        <v>22</v>
      </c>
      <c r="D3" t="s">
        <v>38</v>
      </c>
      <c r="H3" t="s">
        <v>23</v>
      </c>
      <c r="J3" t="s">
        <v>24</v>
      </c>
      <c r="L3" t="s">
        <v>25</v>
      </c>
    </row>
    <row r="4" spans="1:12" x14ac:dyDescent="0.25">
      <c r="A4" t="s">
        <v>26</v>
      </c>
      <c r="B4" t="s">
        <v>27</v>
      </c>
    </row>
    <row r="5" spans="1:12" x14ac:dyDescent="0.25">
      <c r="A5" t="s">
        <v>28</v>
      </c>
      <c r="B5" t="s">
        <v>29</v>
      </c>
    </row>
    <row r="6" spans="1:12" x14ac:dyDescent="0.25">
      <c r="A6" t="s">
        <v>30</v>
      </c>
      <c r="B6" t="s">
        <v>31</v>
      </c>
    </row>
    <row r="7" spans="1:12" x14ac:dyDescent="0.25">
      <c r="A7" t="s">
        <v>36</v>
      </c>
      <c r="B7" t="s">
        <v>31</v>
      </c>
    </row>
    <row r="8" spans="1:12" x14ac:dyDescent="0.25">
      <c r="A8" t="s">
        <v>32</v>
      </c>
      <c r="B8" t="s">
        <v>27</v>
      </c>
    </row>
    <row r="9" spans="1:12" x14ac:dyDescent="0.25">
      <c r="A9" t="s">
        <v>33</v>
      </c>
      <c r="B9" t="s">
        <v>29</v>
      </c>
    </row>
    <row r="10" spans="1:12" x14ac:dyDescent="0.25">
      <c r="A10" t="s">
        <v>34</v>
      </c>
      <c r="B10" t="s">
        <v>31</v>
      </c>
    </row>
    <row r="11" spans="1:12" x14ac:dyDescent="0.25">
      <c r="A11" t="s">
        <v>35</v>
      </c>
      <c r="B11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Competiteurs</vt:lpstr>
      <vt:lpstr>Encadrants</vt:lpstr>
      <vt:lpstr>Ressources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Quachero</dc:creator>
  <cp:keywords/>
  <dc:description/>
  <cp:lastModifiedBy>Nicolas Quachero</cp:lastModifiedBy>
  <cp:revision/>
  <dcterms:created xsi:type="dcterms:W3CDTF">2025-03-22T06:33:47Z</dcterms:created>
  <dcterms:modified xsi:type="dcterms:W3CDTF">2026-02-01T07:01:04Z</dcterms:modified>
  <cp:category/>
  <cp:contentStatus/>
</cp:coreProperties>
</file>